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工作文件\中文计算模板\无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F14" i="1"/>
  <c r="E9" i="1"/>
  <c r="E8" i="1" l="1"/>
  <c r="F8" i="1" s="1"/>
  <c r="F13" i="1" l="1"/>
  <c r="G13" i="1" s="1"/>
  <c r="E7" i="1" l="1"/>
  <c r="E6" i="1"/>
  <c r="F6" i="1" l="1"/>
  <c r="B10" i="1" l="1"/>
  <c r="H13" i="1"/>
</calcChain>
</file>

<file path=xl/sharedStrings.xml><?xml version="1.0" encoding="utf-8"?>
<sst xmlns="http://schemas.openxmlformats.org/spreadsheetml/2006/main" count="26" uniqueCount="24">
  <si>
    <t>Calculation</t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</si>
  <si>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</si>
  <si>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t>f</t>
  </si>
  <si>
    <r>
      <rPr>
        <sz val="11"/>
        <color theme="1"/>
        <rFont val="宋体"/>
        <family val="3"/>
        <charset val="134"/>
      </rPr>
      <t>注解</t>
    </r>
    <r>
      <rPr>
        <sz val="11"/>
        <color theme="1"/>
        <rFont val="Times New Roman"/>
        <family val="1"/>
      </rPr>
      <t>:</t>
    </r>
    <phoneticPr fontId="6" type="noConversion"/>
  </si>
  <si>
    <r>
      <t>OD</t>
    </r>
    <r>
      <rPr>
        <sz val="11"/>
        <color theme="1"/>
        <rFont val="宋体"/>
        <family val="3"/>
        <charset val="134"/>
      </rPr>
      <t>值</t>
    </r>
  </si>
  <si>
    <t>E-BC-K221-M</t>
    <phoneticPr fontId="6" type="noConversion"/>
  </si>
  <si>
    <r>
      <t>HDL-C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(mmol/L) = ∆A</t>
    </r>
    <r>
      <rPr>
        <sz val="11"/>
        <color theme="1"/>
        <rFont val="宋体"/>
        <family val="3"/>
        <charset val="134"/>
      </rPr>
      <t>测定</t>
    </r>
    <r>
      <rPr>
        <sz val="11"/>
        <color theme="1"/>
        <rFont val="Times New Roman"/>
        <family val="1"/>
      </rPr>
      <t xml:space="preserve"> / ∆A</t>
    </r>
    <r>
      <rPr>
        <sz val="11"/>
        <color theme="1"/>
        <rFont val="宋体"/>
        <family val="3"/>
        <charset val="134"/>
      </rPr>
      <t>标准</t>
    </r>
    <r>
      <rPr>
        <sz val="11"/>
        <color theme="1"/>
        <rFont val="Times New Roman"/>
        <family val="1"/>
      </rPr>
      <t xml:space="preserve"> × c × f</t>
    </r>
    <phoneticPr fontId="6" type="noConversion"/>
  </si>
  <si>
    <r>
      <t>ΔA</t>
    </r>
    <r>
      <rPr>
        <sz val="11"/>
        <color theme="1"/>
        <rFont val="宋体"/>
        <family val="3"/>
        <charset val="134"/>
      </rPr>
      <t>测定：测定孔</t>
    </r>
    <r>
      <rPr>
        <sz val="11"/>
        <color theme="1"/>
        <rFont val="Times New Roman"/>
        <family val="1"/>
      </rPr>
      <t>ΔA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ΔA</t>
    </r>
    <r>
      <rPr>
        <sz val="11"/>
        <color theme="1"/>
        <rFont val="宋体"/>
        <family val="3"/>
        <charset val="134"/>
      </rPr>
      <t>值，</t>
    </r>
    <r>
      <rPr>
        <sz val="11"/>
        <color theme="1"/>
        <rFont val="Times New Roman"/>
        <family val="1"/>
      </rPr>
      <t>ΔA</t>
    </r>
    <r>
      <rPr>
        <sz val="11"/>
        <color theme="1"/>
        <rFont val="宋体"/>
        <family val="3"/>
        <charset val="134"/>
      </rPr>
      <t>：</t>
    </r>
    <r>
      <rPr>
        <sz val="11"/>
        <color theme="1"/>
        <rFont val="Times New Roman"/>
        <family val="1"/>
      </rPr>
      <t>A2- A1</t>
    </r>
    <phoneticPr fontId="6" type="noConversion"/>
  </si>
  <si>
    <r>
      <t>ΔA</t>
    </r>
    <r>
      <rPr>
        <sz val="11"/>
        <color theme="1"/>
        <rFont val="宋体"/>
        <family val="3"/>
        <charset val="134"/>
      </rPr>
      <t>标准：标准孔</t>
    </r>
    <r>
      <rPr>
        <sz val="11"/>
        <color theme="1"/>
        <rFont val="Times New Roman"/>
        <family val="1"/>
      </rPr>
      <t>ΔA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ΔA</t>
    </r>
    <r>
      <rPr>
        <sz val="11"/>
        <color theme="1"/>
        <rFont val="宋体"/>
        <family val="3"/>
        <charset val="134"/>
      </rPr>
      <t>值，</t>
    </r>
    <r>
      <rPr>
        <sz val="11"/>
        <color theme="1"/>
        <rFont val="Times New Roman"/>
        <family val="1"/>
      </rPr>
      <t>ΔA</t>
    </r>
    <r>
      <rPr>
        <sz val="11"/>
        <color theme="1"/>
        <rFont val="宋体"/>
        <family val="3"/>
        <charset val="134"/>
      </rPr>
      <t>：</t>
    </r>
    <r>
      <rPr>
        <sz val="11"/>
        <color theme="1"/>
        <rFont val="Times New Roman"/>
        <family val="1"/>
      </rPr>
      <t>A2- A1</t>
    </r>
    <phoneticPr fontId="6" type="noConversion"/>
  </si>
  <si>
    <r>
      <t>f</t>
    </r>
    <r>
      <rPr>
        <sz val="11"/>
        <color theme="1"/>
        <rFont val="宋体"/>
        <family val="3"/>
        <charset val="134"/>
      </rPr>
      <t>：样本加入检测体系之前的稀释倍数</t>
    </r>
    <phoneticPr fontId="6" type="noConversion"/>
  </si>
  <si>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A1</t>
    </r>
    <phoneticPr fontId="6" type="noConversion"/>
  </si>
  <si>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A2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</si>
  <si>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</rPr>
      <t>标准</t>
    </r>
    <r>
      <rPr>
        <sz val="11"/>
        <color theme="1"/>
        <rFont val="Times New Roman"/>
        <family val="1"/>
      </rPr>
      <t>A2</t>
    </r>
    <r>
      <rPr>
        <sz val="11"/>
        <color theme="1"/>
        <rFont val="宋体"/>
        <family val="2"/>
        <charset val="134"/>
        <scheme val="minor"/>
      </rPr>
      <t/>
    </r>
    <phoneticPr fontId="6" type="noConversion"/>
  </si>
  <si>
    <r>
      <rPr>
        <sz val="11"/>
        <color theme="1"/>
        <rFont val="宋体"/>
        <family val="3"/>
        <charset val="134"/>
      </rPr>
      <t>△</t>
    </r>
    <r>
      <rPr>
        <sz val="11"/>
        <color theme="1"/>
        <rFont val="Times New Roman"/>
        <family val="1"/>
      </rPr>
      <t>A</t>
    </r>
    <phoneticPr fontId="6" type="noConversion"/>
  </si>
  <si>
    <t>∆A</t>
    <phoneticPr fontId="6" type="noConversion"/>
  </si>
  <si>
    <r>
      <t>∆A</t>
    </r>
    <r>
      <rPr>
        <sz val="11"/>
        <color theme="1"/>
        <rFont val="宋体"/>
        <family val="3"/>
        <charset val="134"/>
      </rPr>
      <t>测定</t>
    </r>
    <phoneticPr fontId="6" type="noConversion"/>
  </si>
  <si>
    <r>
      <t>HDL-C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(mmol/L)</t>
    </r>
    <phoneticPr fontId="6" type="noConversion"/>
  </si>
  <si>
    <t>c</t>
    <phoneticPr fontId="6" type="noConversion"/>
  </si>
  <si>
    <r>
      <t>c</t>
    </r>
    <r>
      <rPr>
        <sz val="11"/>
        <color theme="1"/>
        <rFont val="宋体"/>
        <family val="3"/>
        <charset val="134"/>
      </rPr>
      <t>：标准品的浓度，其浓度见试剂三标签</t>
    </r>
    <phoneticPr fontId="6" type="noConversion"/>
  </si>
  <si>
    <r>
      <rPr>
        <sz val="11"/>
        <color theme="1"/>
        <rFont val="宋体"/>
        <family val="3"/>
        <charset val="134"/>
      </rPr>
      <t>血清（浆）</t>
    </r>
    <phoneticPr fontId="6" type="noConversion"/>
  </si>
  <si>
    <r>
      <t>∆A</t>
    </r>
    <r>
      <rPr>
        <sz val="11"/>
        <color theme="1"/>
        <rFont val="宋体"/>
        <family val="3"/>
        <charset val="134"/>
      </rPr>
      <t>标准</t>
    </r>
    <phoneticPr fontId="6" type="noConversion"/>
  </si>
  <si>
    <r>
      <rPr>
        <sz val="11"/>
        <color theme="1"/>
        <rFont val="宋体"/>
        <family val="3"/>
        <charset val="134"/>
      </rPr>
      <t>标准</t>
    </r>
    <r>
      <rPr>
        <sz val="11"/>
        <color theme="1"/>
        <rFont val="Times New Roman"/>
        <family val="1"/>
      </rPr>
      <t>A1</t>
    </r>
    <phoneticPr fontId="6" type="noConversion"/>
  </si>
  <si>
    <r>
      <rPr>
        <sz val="11"/>
        <color theme="1"/>
        <rFont val="宋体"/>
        <family val="3"/>
        <charset val="134"/>
      </rPr>
      <t>测定</t>
    </r>
    <r>
      <rPr>
        <sz val="11"/>
        <color theme="1"/>
        <rFont val="Times New Roman"/>
        <family val="1"/>
      </rPr>
      <t>A1</t>
    </r>
    <phoneticPr fontId="6" type="noConversion"/>
  </si>
  <si>
    <r>
      <rPr>
        <sz val="11"/>
        <color theme="1"/>
        <rFont val="宋体"/>
        <family val="3"/>
        <charset val="134"/>
      </rPr>
      <t>测定</t>
    </r>
    <r>
      <rPr>
        <sz val="11"/>
        <color theme="1"/>
        <rFont val="Times New Roman"/>
        <family val="1"/>
      </rPr>
      <t>A2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</si>
</sst>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workbookViewId="0">
      <selection activeCell="F22" sqref="F22"/>
    </sheetView>
  </sheetViews>
  <sheetFormatPr defaultColWidth="9" defaultRowHeight="15" x14ac:dyDescent="0.25"/>
  <cols>
    <col min="1" max="1" width="10.625" style="1" customWidth="1"/>
    <col min="2" max="2" width="10.25" style="1" customWidth="1"/>
    <col min="3" max="3" width="8.625" style="1" customWidth="1"/>
    <col min="4" max="7" width="9" style="1"/>
    <col min="8" max="8" width="15.25" style="1" customWidth="1"/>
    <col min="9" max="9" width="10.875" style="1" customWidth="1"/>
    <col min="10" max="10" width="11.875" style="1" customWidth="1"/>
    <col min="11" max="11" width="15.125" style="1" customWidth="1"/>
    <col min="12" max="12" width="10.25" style="1" customWidth="1"/>
    <col min="13" max="19" width="10.625" style="1" customWidth="1"/>
    <col min="20" max="20" width="11.625" style="1" customWidth="1"/>
    <col min="21" max="16384" width="9" style="1"/>
  </cols>
  <sheetData>
    <row r="1" spans="1:21" ht="15.75" customHeight="1" x14ac:dyDescent="0.25">
      <c r="A1" s="11" t="s">
        <v>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21" ht="15.7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21" ht="1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N3" s="14" t="s">
        <v>0</v>
      </c>
      <c r="O3" s="15"/>
      <c r="P3" s="15"/>
      <c r="Q3" s="15"/>
      <c r="R3" s="15"/>
      <c r="S3" s="15"/>
      <c r="T3" s="15"/>
      <c r="U3" s="15"/>
    </row>
    <row r="4" spans="1:21" x14ac:dyDescent="0.25">
      <c r="N4" s="16" t="s">
        <v>6</v>
      </c>
      <c r="O4" s="17"/>
      <c r="P4" s="17"/>
      <c r="Q4" s="17"/>
      <c r="R4" s="17"/>
      <c r="S4" s="17"/>
      <c r="T4" s="17"/>
      <c r="U4" s="18"/>
    </row>
    <row r="5" spans="1:21" ht="15" customHeight="1" x14ac:dyDescent="0.25">
      <c r="A5" s="5"/>
      <c r="B5" s="12" t="s">
        <v>4</v>
      </c>
      <c r="C5" s="12"/>
      <c r="D5" s="12"/>
      <c r="E5" s="5" t="s">
        <v>1</v>
      </c>
      <c r="F5" s="5" t="s">
        <v>13</v>
      </c>
      <c r="N5" s="7" t="s">
        <v>3</v>
      </c>
      <c r="O5" s="8"/>
      <c r="P5" s="8"/>
      <c r="Q5" s="8"/>
      <c r="R5" s="8"/>
      <c r="S5" s="8"/>
      <c r="T5" s="8"/>
      <c r="U5" s="9"/>
    </row>
    <row r="6" spans="1:21" ht="14.25" customHeight="1" x14ac:dyDescent="0.25">
      <c r="A6" s="5" t="s">
        <v>10</v>
      </c>
      <c r="B6" s="2"/>
      <c r="C6" s="2"/>
      <c r="D6" s="2"/>
      <c r="E6" s="4" t="e">
        <f>AVERAGE(B6:D6)</f>
        <v>#DIV/0!</v>
      </c>
      <c r="F6" s="10" t="e">
        <f>E7-E6</f>
        <v>#DIV/0!</v>
      </c>
      <c r="N6" s="7" t="s">
        <v>7</v>
      </c>
      <c r="O6" s="8"/>
      <c r="P6" s="8"/>
      <c r="Q6" s="8"/>
      <c r="R6" s="8"/>
      <c r="S6" s="8"/>
      <c r="T6" s="8"/>
      <c r="U6" s="9"/>
    </row>
    <row r="7" spans="1:21" ht="15" customHeight="1" x14ac:dyDescent="0.25">
      <c r="A7" s="5" t="s">
        <v>11</v>
      </c>
      <c r="B7" s="2"/>
      <c r="C7" s="2"/>
      <c r="D7" s="2"/>
      <c r="E7" s="4" t="e">
        <f>AVERAGE(B7:D7)</f>
        <v>#DIV/0!</v>
      </c>
      <c r="F7" s="10"/>
      <c r="N7" s="7" t="s">
        <v>8</v>
      </c>
      <c r="O7" s="8"/>
      <c r="P7" s="8"/>
      <c r="Q7" s="8"/>
      <c r="R7" s="8"/>
      <c r="S7" s="8"/>
      <c r="T7" s="8"/>
      <c r="U7" s="9"/>
    </row>
    <row r="8" spans="1:21" ht="15" customHeight="1" x14ac:dyDescent="0.25">
      <c r="A8" s="5" t="s">
        <v>21</v>
      </c>
      <c r="B8" s="2"/>
      <c r="C8" s="2"/>
      <c r="D8" s="2"/>
      <c r="E8" s="4" t="e">
        <f>AVERAGE(B8:D8)</f>
        <v>#DIV/0!</v>
      </c>
      <c r="F8" s="10" t="e">
        <f>E9-E8</f>
        <v>#DIV/0!</v>
      </c>
      <c r="N8" s="7" t="s">
        <v>18</v>
      </c>
      <c r="O8" s="8"/>
      <c r="P8" s="8"/>
      <c r="Q8" s="8"/>
      <c r="R8" s="8"/>
      <c r="S8" s="8"/>
      <c r="T8" s="8"/>
      <c r="U8" s="9"/>
    </row>
    <row r="9" spans="1:21" ht="15" customHeight="1" x14ac:dyDescent="0.25">
      <c r="A9" s="5" t="s">
        <v>12</v>
      </c>
      <c r="B9" s="2"/>
      <c r="C9" s="2"/>
      <c r="D9" s="2"/>
      <c r="E9" s="4" t="e">
        <f>AVERAGE(B9:D9)</f>
        <v>#DIV/0!</v>
      </c>
      <c r="F9" s="10"/>
      <c r="N9" s="7" t="s">
        <v>9</v>
      </c>
      <c r="O9" s="8"/>
      <c r="P9" s="8"/>
      <c r="Q9" s="8"/>
      <c r="R9" s="8"/>
      <c r="S9" s="8"/>
      <c r="T9" s="8"/>
      <c r="U9" s="9"/>
    </row>
    <row r="10" spans="1:21" ht="15" customHeight="1" x14ac:dyDescent="0.25">
      <c r="A10" s="6" t="s">
        <v>20</v>
      </c>
      <c r="B10" s="23" t="e">
        <f>F8-F6</f>
        <v>#DIV/0!</v>
      </c>
      <c r="C10" s="23"/>
      <c r="D10" s="23"/>
    </row>
    <row r="11" spans="1:21" ht="15" customHeight="1" x14ac:dyDescent="0.25"/>
    <row r="12" spans="1:21" ht="15" customHeight="1" x14ac:dyDescent="0.25">
      <c r="A12" s="5"/>
      <c r="B12" s="5"/>
      <c r="C12" s="12" t="s">
        <v>4</v>
      </c>
      <c r="D12" s="12"/>
      <c r="E12" s="12"/>
      <c r="F12" s="5" t="s">
        <v>1</v>
      </c>
      <c r="G12" s="5" t="s">
        <v>14</v>
      </c>
      <c r="H12" s="5" t="s">
        <v>15</v>
      </c>
      <c r="I12" s="5" t="s">
        <v>17</v>
      </c>
      <c r="J12" s="5" t="s">
        <v>2</v>
      </c>
      <c r="K12" s="13" t="s">
        <v>16</v>
      </c>
      <c r="L12" s="13"/>
    </row>
    <row r="13" spans="1:21" ht="15" customHeight="1" x14ac:dyDescent="0.25">
      <c r="A13" s="19" t="s">
        <v>19</v>
      </c>
      <c r="B13" s="5" t="s">
        <v>22</v>
      </c>
      <c r="C13" s="2"/>
      <c r="D13" s="2"/>
      <c r="E13" s="2"/>
      <c r="F13" s="4" t="e">
        <f>AVERAGE(C13:E13)</f>
        <v>#DIV/0!</v>
      </c>
      <c r="G13" s="21" t="e">
        <f>F14-F13</f>
        <v>#DIV/0!</v>
      </c>
      <c r="H13" s="21" t="e">
        <f>G13-$F$6</f>
        <v>#DIV/0!</v>
      </c>
      <c r="I13" s="24"/>
      <c r="J13" s="24"/>
      <c r="K13" s="26" t="e">
        <f>H13/$B$10*I13*J13</f>
        <v>#DIV/0!</v>
      </c>
      <c r="L13" s="27"/>
    </row>
    <row r="14" spans="1:21" ht="15" customHeight="1" x14ac:dyDescent="0.25">
      <c r="A14" s="20"/>
      <c r="B14" s="5" t="s">
        <v>23</v>
      </c>
      <c r="C14" s="2"/>
      <c r="D14" s="2"/>
      <c r="E14" s="2"/>
      <c r="F14" s="4" t="e">
        <f>AVERAGE(C14:E14)</f>
        <v>#DIV/0!</v>
      </c>
      <c r="G14" s="22"/>
      <c r="H14" s="22"/>
      <c r="I14" s="25"/>
      <c r="J14" s="25"/>
      <c r="K14" s="28"/>
      <c r="L14" s="29"/>
    </row>
    <row r="15" spans="1:21" ht="15" customHeight="1" x14ac:dyDescent="0.25"/>
    <row r="16" spans="1:21" ht="15" customHeight="1" x14ac:dyDescent="0.25"/>
    <row r="20" spans="21:21" x14ac:dyDescent="0.25">
      <c r="U20" s="3"/>
    </row>
    <row r="21" spans="21:21" x14ac:dyDescent="0.25">
      <c r="U21" s="3"/>
    </row>
  </sheetData>
  <mergeCells count="20">
    <mergeCell ref="J13:J14"/>
    <mergeCell ref="K13:L14"/>
    <mergeCell ref="A1:L3"/>
    <mergeCell ref="I13:I14"/>
    <mergeCell ref="F8:F9"/>
    <mergeCell ref="A13:A14"/>
    <mergeCell ref="G13:G14"/>
    <mergeCell ref="H13:H14"/>
    <mergeCell ref="B10:D10"/>
    <mergeCell ref="N5:U5"/>
    <mergeCell ref="N6:U6"/>
    <mergeCell ref="B5:D5"/>
    <mergeCell ref="N7:U7"/>
    <mergeCell ref="N8:U8"/>
    <mergeCell ref="N9:U9"/>
    <mergeCell ref="C12:E12"/>
    <mergeCell ref="K12:L12"/>
    <mergeCell ref="N3:U3"/>
    <mergeCell ref="N4:U4"/>
    <mergeCell ref="F6:F7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高博</cp:lastModifiedBy>
  <dcterms:created xsi:type="dcterms:W3CDTF">2006-09-16T00:00:00Z</dcterms:created>
  <dcterms:modified xsi:type="dcterms:W3CDTF">2024-03-29T03:41:45Z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