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tine\Desktop\中文计算模板\有标曲\"/>
    </mc:Choice>
  </mc:AlternateContent>
  <bookViews>
    <workbookView xWindow="0" yWindow="0" windowWidth="12750" windowHeight="700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G24" i="1"/>
  <c r="F24" i="1" l="1"/>
  <c r="D15" i="1" l="1"/>
  <c r="D14" i="1"/>
  <c r="D13" i="1"/>
  <c r="D12" i="1"/>
  <c r="D11" i="1"/>
  <c r="D10" i="1"/>
  <c r="D9" i="1"/>
  <c r="D8" i="1"/>
  <c r="E8" i="1" l="1"/>
  <c r="C20" i="1" s="1"/>
  <c r="E10" i="1"/>
  <c r="E12" i="1"/>
  <c r="E14" i="1"/>
  <c r="E9" i="1"/>
  <c r="E11" i="1"/>
  <c r="E13" i="1"/>
  <c r="E15" i="1"/>
  <c r="E20" i="1" l="1"/>
</calcChain>
</file>

<file path=xl/sharedStrings.xml><?xml version="1.0" encoding="utf-8"?>
<sst xmlns="http://schemas.openxmlformats.org/spreadsheetml/2006/main" count="26" uniqueCount="26">
  <si>
    <t>Calculation</t>
  </si>
  <si>
    <t>标曲数据处理</t>
  </si>
  <si>
    <r>
      <rPr>
        <sz val="11"/>
        <color theme="1"/>
        <rFont val="Times New Roman"/>
        <family val="1"/>
      </rPr>
      <t xml:space="preserve">OD 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</si>
  <si>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平均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</si>
  <si>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绝对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</si>
  <si>
    <r>
      <rPr>
        <sz val="11"/>
        <color theme="1"/>
        <rFont val="宋体"/>
        <family val="3"/>
        <charset val="134"/>
      </rPr>
      <t>以标准品浓度为</t>
    </r>
    <r>
      <rPr>
        <sz val="11"/>
        <color theme="1"/>
        <rFont val="Times New Roman"/>
        <family val="1"/>
      </rPr>
      <t>x</t>
    </r>
    <r>
      <rPr>
        <sz val="11"/>
        <color theme="1"/>
        <rFont val="宋体"/>
        <family val="3"/>
        <charset val="134"/>
      </rPr>
      <t>轴，以绝对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值为</t>
    </r>
    <r>
      <rPr>
        <sz val="11"/>
        <color theme="1"/>
        <rFont val="Times New Roman"/>
        <family val="1"/>
      </rPr>
      <t>y</t>
    </r>
    <r>
      <rPr>
        <sz val="11"/>
        <color theme="1"/>
        <rFont val="宋体"/>
        <family val="3"/>
        <charset val="134"/>
      </rPr>
      <t>轴，绘制标曲图；所得标曲图为</t>
    </r>
    <r>
      <rPr>
        <sz val="11"/>
        <color theme="1"/>
        <rFont val="Times New Roman"/>
        <family val="1"/>
      </rPr>
      <t xml:space="preserve"> y=ax+b</t>
    </r>
  </si>
  <si>
    <t>测定</t>
    <phoneticPr fontId="5" type="noConversion"/>
  </si>
  <si>
    <r>
      <t>OD</t>
    </r>
    <r>
      <rPr>
        <sz val="11"/>
        <color theme="1"/>
        <rFont val="宋体"/>
        <family val="3"/>
        <charset val="134"/>
      </rPr>
      <t>值</t>
    </r>
    <phoneticPr fontId="5" type="noConversion"/>
  </si>
  <si>
    <r>
      <rPr>
        <sz val="11"/>
        <color theme="1"/>
        <rFont val="宋体"/>
        <family val="3"/>
        <charset val="134"/>
      </rPr>
      <t>平均</t>
    </r>
    <r>
      <rPr>
        <sz val="11"/>
        <color theme="1"/>
        <rFont val="Times New Roman"/>
        <family val="1"/>
      </rPr>
      <t>OD</t>
    </r>
    <r>
      <rPr>
        <sz val="11"/>
        <color theme="1"/>
        <rFont val="宋体"/>
        <family val="3"/>
        <charset val="134"/>
      </rPr>
      <t>值</t>
    </r>
    <phoneticPr fontId="5" type="noConversion"/>
  </si>
  <si>
    <t>f</t>
    <phoneticPr fontId="5" type="noConversion"/>
  </si>
  <si>
    <t>a:</t>
    <phoneticPr fontId="5" type="noConversion"/>
  </si>
  <si>
    <t>b:</t>
    <phoneticPr fontId="5" type="noConversion"/>
  </si>
  <si>
    <t>E-BC-K252-M</t>
    <phoneticPr fontId="5" type="noConversion"/>
  </si>
  <si>
    <r>
      <t>标准品浓度</t>
    </r>
    <r>
      <rPr>
        <sz val="11"/>
        <color theme="1"/>
        <rFont val="Times New Roman"/>
        <family val="1"/>
      </rPr>
      <t xml:space="preserve">  (mg/L)</t>
    </r>
    <phoneticPr fontId="5" type="noConversion"/>
  </si>
  <si>
    <t>尿蛋白含量计算公式：</t>
    <phoneticPr fontId="5" type="noConversion"/>
  </si>
  <si>
    <r>
      <rPr>
        <sz val="11"/>
        <rFont val="宋体"/>
        <family val="3"/>
        <charset val="134"/>
      </rPr>
      <t>注解</t>
    </r>
    <r>
      <rPr>
        <sz val="11"/>
        <rFont val="Times New Roman"/>
        <family val="1"/>
      </rPr>
      <t>:</t>
    </r>
    <phoneticPr fontId="5" type="noConversion"/>
  </si>
  <si>
    <r>
      <t>x</t>
    </r>
    <r>
      <rPr>
        <sz val="11"/>
        <rFont val="宋体"/>
        <family val="3"/>
        <charset val="134"/>
      </rPr>
      <t>：标准品的浓度</t>
    </r>
    <phoneticPr fontId="5" type="noConversion"/>
  </si>
  <si>
    <r>
      <t>b</t>
    </r>
    <r>
      <rPr>
        <sz val="11"/>
        <rFont val="宋体"/>
        <family val="3"/>
        <charset val="134"/>
      </rPr>
      <t>：标曲的截距</t>
    </r>
    <phoneticPr fontId="5" type="noConversion"/>
  </si>
  <si>
    <r>
      <t>y</t>
    </r>
    <r>
      <rPr>
        <sz val="11"/>
        <rFont val="宋体"/>
        <family val="3"/>
        <charset val="134"/>
      </rPr>
      <t>：标准品</t>
    </r>
    <r>
      <rPr>
        <sz val="11"/>
        <rFont val="Times New Roman"/>
        <family val="1"/>
      </rPr>
      <t>OD</t>
    </r>
    <r>
      <rPr>
        <sz val="11"/>
        <rFont val="宋体"/>
        <family val="3"/>
        <charset val="134"/>
      </rPr>
      <t>值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空白</t>
    </r>
    <r>
      <rPr>
        <sz val="11"/>
        <rFont val="Times New Roman"/>
        <family val="1"/>
      </rPr>
      <t>OD</t>
    </r>
    <r>
      <rPr>
        <sz val="11"/>
        <rFont val="宋体"/>
        <family val="3"/>
        <charset val="134"/>
      </rPr>
      <t>值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标准品浓度为</t>
    </r>
    <r>
      <rPr>
        <sz val="11"/>
        <rFont val="Times New Roman"/>
        <family val="1"/>
      </rPr>
      <t>0</t>
    </r>
    <r>
      <rPr>
        <sz val="11"/>
        <rFont val="宋体"/>
        <family val="3"/>
        <charset val="134"/>
      </rPr>
      <t>时的</t>
    </r>
    <r>
      <rPr>
        <sz val="11"/>
        <rFont val="Times New Roman"/>
        <family val="1"/>
      </rPr>
      <t>OD</t>
    </r>
    <r>
      <rPr>
        <sz val="11"/>
        <rFont val="宋体"/>
        <family val="3"/>
        <charset val="134"/>
      </rPr>
      <t>值</t>
    </r>
    <r>
      <rPr>
        <sz val="11"/>
        <rFont val="Times New Roman"/>
        <family val="1"/>
      </rPr>
      <t>)</t>
    </r>
    <phoneticPr fontId="5" type="noConversion"/>
  </si>
  <si>
    <r>
      <t>a</t>
    </r>
    <r>
      <rPr>
        <sz val="11"/>
        <rFont val="宋体"/>
        <family val="3"/>
        <charset val="134"/>
      </rPr>
      <t>：标曲的斜率</t>
    </r>
    <phoneticPr fontId="5" type="noConversion"/>
  </si>
  <si>
    <r>
      <t>∆A595</t>
    </r>
    <r>
      <rPr>
        <sz val="11"/>
        <rFont val="宋体"/>
        <family val="3"/>
        <charset val="134"/>
      </rPr>
      <t>：测定</t>
    </r>
    <r>
      <rPr>
        <sz val="11"/>
        <rFont val="Times New Roman"/>
        <family val="1"/>
      </rPr>
      <t>OD</t>
    </r>
    <r>
      <rPr>
        <sz val="11"/>
        <rFont val="宋体"/>
        <family val="3"/>
        <charset val="134"/>
      </rPr>
      <t>值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空白</t>
    </r>
    <r>
      <rPr>
        <sz val="11"/>
        <rFont val="Times New Roman"/>
        <family val="1"/>
      </rPr>
      <t>OD</t>
    </r>
    <r>
      <rPr>
        <sz val="11"/>
        <rFont val="宋体"/>
        <family val="3"/>
        <charset val="134"/>
      </rPr>
      <t>值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标准品浓度为</t>
    </r>
    <r>
      <rPr>
        <sz val="11"/>
        <rFont val="Times New Roman"/>
        <family val="1"/>
      </rPr>
      <t>0</t>
    </r>
    <r>
      <rPr>
        <sz val="11"/>
        <rFont val="宋体"/>
        <family val="3"/>
        <charset val="134"/>
      </rPr>
      <t>时的</t>
    </r>
    <r>
      <rPr>
        <sz val="11"/>
        <rFont val="Times New Roman"/>
        <family val="1"/>
      </rPr>
      <t>OD</t>
    </r>
    <r>
      <rPr>
        <sz val="11"/>
        <rFont val="宋体"/>
        <family val="3"/>
        <charset val="134"/>
      </rPr>
      <t>值</t>
    </r>
    <r>
      <rPr>
        <sz val="11"/>
        <rFont val="Times New Roman"/>
        <family val="1"/>
      </rPr>
      <t>)</t>
    </r>
    <phoneticPr fontId="5" type="noConversion"/>
  </si>
  <si>
    <r>
      <t>f</t>
    </r>
    <r>
      <rPr>
        <sz val="11"/>
        <rFont val="宋体"/>
        <family val="3"/>
        <charset val="134"/>
      </rPr>
      <t>：稀释倍数</t>
    </r>
    <phoneticPr fontId="5" type="noConversion"/>
  </si>
  <si>
    <t>尿液</t>
    <phoneticPr fontId="5" type="noConversion"/>
  </si>
  <si>
    <t>ΔA593</t>
    <phoneticPr fontId="5" type="noConversion"/>
  </si>
  <si>
    <r>
      <rPr>
        <sz val="11"/>
        <color theme="1"/>
        <rFont val="宋体"/>
        <family val="3"/>
        <charset val="134"/>
      </rPr>
      <t>尿蛋白含量</t>
    </r>
    <r>
      <rPr>
        <sz val="11"/>
        <color theme="1"/>
        <rFont val="Times New Roman"/>
        <family val="1"/>
      </rPr>
      <t xml:space="preserve"> (mg/L) = (ΔA595 - b) ÷ a × f </t>
    </r>
    <phoneticPr fontId="5" type="noConversion"/>
  </si>
  <si>
    <r>
      <rPr>
        <sz val="11"/>
        <color theme="1"/>
        <rFont val="宋体"/>
        <family val="3"/>
        <charset val="134"/>
      </rPr>
      <t>尿蛋白含量</t>
    </r>
    <r>
      <rPr>
        <sz val="11"/>
        <color theme="1"/>
        <rFont val="Times New Roman"/>
        <family val="1"/>
      </rPr>
      <t xml:space="preserve"> (mg/L)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</si>
</sst>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10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76" fontId="1" fillId="0" borderId="4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3" fillId="2" borderId="3" xfId="0" applyFont="1" applyFill="1" applyBorder="1" applyAlignment="1">
      <alignment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800" b="0" i="0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Standard Curve</a:t>
            </a:r>
            <a:endParaRPr lang="zh-CN" altLang="zh-CN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2914528160238"/>
                  <c:y val="-0.7448346268601190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zh-CN"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Sheet1!$A$8:$A$15</c:f>
              <c:numCache>
                <c:formatCode>General</c:formatCode>
                <c:ptCount val="8"/>
                <c:pt idx="0">
                  <c:v>0</c:v>
                </c:pt>
                <c:pt idx="1">
                  <c:v>30</c:v>
                </c:pt>
                <c:pt idx="2">
                  <c:v>40</c:v>
                </c:pt>
                <c:pt idx="3">
                  <c:v>60</c:v>
                </c:pt>
                <c:pt idx="4">
                  <c:v>70</c:v>
                </c:pt>
                <c:pt idx="5">
                  <c:v>80</c:v>
                </c:pt>
                <c:pt idx="6">
                  <c:v>90</c:v>
                </c:pt>
                <c:pt idx="7">
                  <c:v>100</c:v>
                </c:pt>
              </c:numCache>
            </c:numRef>
          </c:xVal>
          <c:yVal>
            <c:numRef>
              <c:f>Sheet1!$E$8:$E$15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616216"/>
        <c:axId val="774614256"/>
      </c:scatterChart>
      <c:valAx>
        <c:axId val="774616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74614256"/>
        <c:crosses val="autoZero"/>
        <c:crossBetween val="midCat"/>
      </c:valAx>
      <c:valAx>
        <c:axId val="77461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746162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371476</xdr:colOff>
      <xdr:row>4</xdr:row>
      <xdr:rowOff>42863</xdr:rowOff>
    </xdr:from>
    <xdr:to>
      <xdr:col>12</xdr:col>
      <xdr:colOff>809625</xdr:colOff>
      <xdr:row>19</xdr:row>
      <xdr:rowOff>76200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abSelected="1" workbookViewId="0">
      <selection activeCell="M26" sqref="M26"/>
    </sheetView>
  </sheetViews>
  <sheetFormatPr defaultColWidth="9" defaultRowHeight="15"/>
  <cols>
    <col min="1" max="1" width="10.625" style="2" customWidth="1"/>
    <col min="2" max="2" width="10.25" style="2" customWidth="1"/>
    <col min="3" max="3" width="8.625" style="2" customWidth="1"/>
    <col min="4" max="8" width="9" style="2"/>
    <col min="9" max="10" width="10.125" style="2" customWidth="1"/>
    <col min="11" max="11" width="14.875" style="2" customWidth="1"/>
    <col min="12" max="12" width="11.25" style="2" customWidth="1"/>
    <col min="13" max="13" width="12.25" style="2" customWidth="1"/>
    <col min="14" max="14" width="10.25" style="2" customWidth="1"/>
    <col min="15" max="21" width="10.625" style="2" customWidth="1"/>
    <col min="22" max="22" width="11.625" style="2" customWidth="1"/>
    <col min="23" max="16384" width="9" style="2"/>
  </cols>
  <sheetData>
    <row r="1" spans="1:22" ht="15.75" customHeight="1">
      <c r="A1" s="29" t="s">
        <v>12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22" ht="15.7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O2" s="22" t="s">
        <v>0</v>
      </c>
      <c r="P2" s="23"/>
      <c r="Q2" s="23"/>
      <c r="R2" s="23"/>
      <c r="S2" s="23"/>
      <c r="T2" s="23"/>
      <c r="U2" s="23"/>
      <c r="V2" s="23"/>
    </row>
    <row r="3" spans="1:22" ht="15.7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O3" s="34" t="s">
        <v>14</v>
      </c>
      <c r="P3" s="24"/>
      <c r="Q3" s="24"/>
      <c r="R3" s="24"/>
      <c r="S3" s="24"/>
      <c r="T3" s="24"/>
      <c r="U3" s="24"/>
      <c r="V3" s="24"/>
    </row>
    <row r="4" spans="1:22">
      <c r="O4" s="26" t="s">
        <v>24</v>
      </c>
      <c r="P4" s="27"/>
      <c r="Q4" s="27"/>
      <c r="R4" s="27"/>
      <c r="S4" s="27"/>
      <c r="T4" s="27"/>
      <c r="U4" s="27"/>
      <c r="V4" s="28"/>
    </row>
    <row r="5" spans="1:22" ht="15" customHeight="1">
      <c r="A5" s="25" t="s">
        <v>1</v>
      </c>
      <c r="B5" s="25"/>
      <c r="C5" s="25"/>
      <c r="D5" s="25"/>
      <c r="E5" s="25"/>
      <c r="O5" s="35" t="s">
        <v>15</v>
      </c>
      <c r="P5" s="36"/>
      <c r="Q5" s="36"/>
      <c r="R5" s="36"/>
      <c r="S5" s="36"/>
      <c r="T5" s="36"/>
      <c r="U5" s="36"/>
      <c r="V5" s="37"/>
    </row>
    <row r="6" spans="1:22" ht="14.25" customHeight="1">
      <c r="A6" s="30" t="s">
        <v>13</v>
      </c>
      <c r="B6" s="33" t="s">
        <v>2</v>
      </c>
      <c r="C6" s="33"/>
      <c r="D6" s="32" t="s">
        <v>3</v>
      </c>
      <c r="E6" s="32" t="s">
        <v>4</v>
      </c>
      <c r="O6" s="35" t="s">
        <v>18</v>
      </c>
      <c r="P6" s="36"/>
      <c r="Q6" s="36"/>
      <c r="R6" s="36"/>
      <c r="S6" s="36"/>
      <c r="T6" s="36"/>
      <c r="U6" s="36"/>
      <c r="V6" s="37"/>
    </row>
    <row r="7" spans="1:22" ht="15" customHeight="1">
      <c r="A7" s="31"/>
      <c r="B7" s="31"/>
      <c r="C7" s="31"/>
      <c r="D7" s="31"/>
      <c r="E7" s="31"/>
      <c r="O7" s="35" t="s">
        <v>16</v>
      </c>
      <c r="P7" s="36"/>
      <c r="Q7" s="36"/>
      <c r="R7" s="36"/>
      <c r="S7" s="36"/>
      <c r="T7" s="36"/>
      <c r="U7" s="36"/>
      <c r="V7" s="37"/>
    </row>
    <row r="8" spans="1:22" ht="15" customHeight="1">
      <c r="A8" s="3">
        <v>0</v>
      </c>
      <c r="B8" s="4"/>
      <c r="C8" s="4"/>
      <c r="D8" s="5" t="e">
        <f>AVERAGE(B8:C8)</f>
        <v>#DIV/0!</v>
      </c>
      <c r="E8" s="6" t="e">
        <f>D8-$D$8</f>
        <v>#DIV/0!</v>
      </c>
      <c r="O8" s="35" t="s">
        <v>19</v>
      </c>
      <c r="P8" s="36"/>
      <c r="Q8" s="36"/>
      <c r="R8" s="36"/>
      <c r="S8" s="36"/>
      <c r="T8" s="36"/>
      <c r="U8" s="36"/>
      <c r="V8" s="37"/>
    </row>
    <row r="9" spans="1:22" ht="15" customHeight="1">
      <c r="A9" s="3">
        <v>30</v>
      </c>
      <c r="B9" s="4"/>
      <c r="C9" s="4"/>
      <c r="D9" s="5" t="e">
        <f t="shared" ref="D9:D15" si="0">AVERAGE(B9:C9)</f>
        <v>#DIV/0!</v>
      </c>
      <c r="E9" s="6" t="e">
        <f t="shared" ref="E9:E15" si="1">D9-$D$8</f>
        <v>#DIV/0!</v>
      </c>
      <c r="O9" s="35" t="s">
        <v>17</v>
      </c>
      <c r="P9" s="36"/>
      <c r="Q9" s="36"/>
      <c r="R9" s="36"/>
      <c r="S9" s="36"/>
      <c r="T9" s="36"/>
      <c r="U9" s="36"/>
      <c r="V9" s="37"/>
    </row>
    <row r="10" spans="1:22" ht="15" customHeight="1">
      <c r="A10" s="3">
        <v>40</v>
      </c>
      <c r="B10" s="4"/>
      <c r="C10" s="4"/>
      <c r="D10" s="5" t="e">
        <f t="shared" si="0"/>
        <v>#DIV/0!</v>
      </c>
      <c r="E10" s="6" t="e">
        <f t="shared" si="1"/>
        <v>#DIV/0!</v>
      </c>
      <c r="O10" s="35" t="s">
        <v>20</v>
      </c>
      <c r="P10" s="36"/>
      <c r="Q10" s="36"/>
      <c r="R10" s="36"/>
      <c r="S10" s="36"/>
      <c r="T10" s="36"/>
      <c r="U10" s="36"/>
      <c r="V10" s="37"/>
    </row>
    <row r="11" spans="1:22" ht="15" customHeight="1">
      <c r="A11" s="3">
        <v>60</v>
      </c>
      <c r="B11" s="4"/>
      <c r="C11" s="4"/>
      <c r="D11" s="5" t="e">
        <f t="shared" si="0"/>
        <v>#DIV/0!</v>
      </c>
      <c r="E11" s="6" t="e">
        <f t="shared" si="1"/>
        <v>#DIV/0!</v>
      </c>
      <c r="O11" s="35" t="s">
        <v>21</v>
      </c>
      <c r="P11" s="36"/>
      <c r="Q11" s="36"/>
      <c r="R11" s="36"/>
      <c r="S11" s="36"/>
      <c r="T11" s="36"/>
      <c r="U11" s="36"/>
      <c r="V11" s="37"/>
    </row>
    <row r="12" spans="1:22" ht="15" customHeight="1">
      <c r="A12" s="3">
        <v>70</v>
      </c>
      <c r="B12" s="4"/>
      <c r="C12" s="4"/>
      <c r="D12" s="5" t="e">
        <f t="shared" si="0"/>
        <v>#DIV/0!</v>
      </c>
      <c r="E12" s="6" t="e">
        <f t="shared" si="1"/>
        <v>#DIV/0!</v>
      </c>
    </row>
    <row r="13" spans="1:22" ht="15" customHeight="1">
      <c r="A13" s="3">
        <v>80</v>
      </c>
      <c r="B13" s="4"/>
      <c r="C13" s="4"/>
      <c r="D13" s="5" t="e">
        <f t="shared" si="0"/>
        <v>#DIV/0!</v>
      </c>
      <c r="E13" s="6" t="e">
        <f t="shared" si="1"/>
        <v>#DIV/0!</v>
      </c>
    </row>
    <row r="14" spans="1:22" ht="15" customHeight="1">
      <c r="A14" s="3">
        <v>90</v>
      </c>
      <c r="B14" s="4"/>
      <c r="C14" s="4"/>
      <c r="D14" s="5" t="e">
        <f t="shared" si="0"/>
        <v>#DIV/0!</v>
      </c>
      <c r="E14" s="6" t="e">
        <f t="shared" si="1"/>
        <v>#DIV/0!</v>
      </c>
    </row>
    <row r="15" spans="1:22" ht="15" customHeight="1">
      <c r="A15" s="3">
        <v>100</v>
      </c>
      <c r="B15" s="4"/>
      <c r="C15" s="4"/>
      <c r="D15" s="5" t="e">
        <f t="shared" si="0"/>
        <v>#DIV/0!</v>
      </c>
      <c r="E15" s="6" t="e">
        <f t="shared" si="1"/>
        <v>#DIV/0!</v>
      </c>
      <c r="O15" s="1"/>
      <c r="P15" s="1"/>
      <c r="Q15" s="1"/>
      <c r="R15" s="1"/>
      <c r="S15" s="1"/>
      <c r="T15" s="1"/>
      <c r="U15" s="1"/>
      <c r="V15" s="1"/>
    </row>
    <row r="16" spans="1:22" ht="15" customHeight="1">
      <c r="A16" s="19" t="s">
        <v>5</v>
      </c>
      <c r="B16" s="19"/>
      <c r="C16" s="19"/>
      <c r="D16" s="19"/>
      <c r="E16" s="19"/>
      <c r="O16" s="1"/>
      <c r="P16" s="1"/>
      <c r="Q16" s="1"/>
      <c r="R16" s="1"/>
      <c r="S16" s="1"/>
      <c r="T16" s="1"/>
      <c r="U16" s="1"/>
      <c r="V16" s="1"/>
    </row>
    <row r="17" spans="1:23">
      <c r="A17" s="19"/>
      <c r="B17" s="19"/>
      <c r="C17" s="19"/>
      <c r="D17" s="19"/>
      <c r="E17" s="19"/>
    </row>
    <row r="18" spans="1:23">
      <c r="A18" s="19"/>
      <c r="B18" s="19"/>
      <c r="C18" s="19"/>
      <c r="D18" s="19"/>
      <c r="E18" s="19"/>
    </row>
    <row r="19" spans="1:23">
      <c r="A19" s="19"/>
      <c r="B19" s="19"/>
      <c r="C19" s="19"/>
      <c r="D19" s="19"/>
      <c r="E19" s="19"/>
      <c r="O19" s="1"/>
      <c r="P19" s="1"/>
      <c r="Q19" s="1"/>
      <c r="R19" s="1"/>
      <c r="S19" s="1"/>
      <c r="T19" s="1"/>
      <c r="U19" s="1"/>
      <c r="V19" s="1"/>
    </row>
    <row r="20" spans="1:23">
      <c r="A20" s="7"/>
      <c r="B20" s="8" t="s">
        <v>10</v>
      </c>
      <c r="C20" s="9" t="e">
        <f>SLOPE(E8:E15,A8:A15)</f>
        <v>#DIV/0!</v>
      </c>
      <c r="D20" s="10" t="s">
        <v>11</v>
      </c>
      <c r="E20" s="11" t="e">
        <f>INTERCEPT(E8:E15,A8:A15)</f>
        <v>#DIV/0!</v>
      </c>
      <c r="O20" s="1"/>
      <c r="P20" s="1"/>
      <c r="Q20" s="1"/>
      <c r="R20" s="1"/>
      <c r="S20" s="1"/>
      <c r="T20" s="1"/>
      <c r="U20" s="1"/>
      <c r="V20" s="1"/>
      <c r="W20" s="16"/>
    </row>
    <row r="21" spans="1:23">
      <c r="W21" s="16"/>
    </row>
    <row r="23" spans="1:23" s="1" customFormat="1" ht="29.25" customHeight="1">
      <c r="A23" s="17"/>
      <c r="B23" s="17"/>
      <c r="C23" s="20" t="s">
        <v>7</v>
      </c>
      <c r="D23" s="20"/>
      <c r="E23" s="20"/>
      <c r="F23" s="18" t="s">
        <v>8</v>
      </c>
      <c r="G23" s="18" t="s">
        <v>23</v>
      </c>
      <c r="H23" s="18" t="s">
        <v>9</v>
      </c>
      <c r="I23" s="21" t="s">
        <v>25</v>
      </c>
      <c r="J23" s="21"/>
      <c r="K23" s="2"/>
      <c r="L23" s="15"/>
      <c r="M23" s="2"/>
      <c r="N23" s="2"/>
      <c r="O23" s="2"/>
      <c r="P23" s="2"/>
      <c r="Q23" s="2"/>
      <c r="R23" s="2"/>
      <c r="S23" s="2"/>
      <c r="T23" s="2"/>
    </row>
    <row r="24" spans="1:23" s="1" customFormat="1">
      <c r="A24" s="38" t="s">
        <v>22</v>
      </c>
      <c r="B24" s="12" t="s">
        <v>6</v>
      </c>
      <c r="C24" s="13"/>
      <c r="D24" s="13"/>
      <c r="E24" s="13"/>
      <c r="F24" s="14" t="e">
        <f>AVERAGE(C24:E24)</f>
        <v>#DIV/0!</v>
      </c>
      <c r="G24" s="39" t="e">
        <f>F24-$D$8</f>
        <v>#DIV/0!</v>
      </c>
      <c r="H24" s="13"/>
      <c r="I24" s="40" t="e">
        <f>(G24-$E$20)/$C$20*H24</f>
        <v>#DIV/0!</v>
      </c>
      <c r="J24" s="40"/>
      <c r="K24" s="2"/>
      <c r="M24" s="2"/>
      <c r="N24" s="2"/>
      <c r="O24" s="2"/>
      <c r="P24" s="2"/>
      <c r="Q24" s="2"/>
      <c r="R24" s="2"/>
      <c r="S24" s="2"/>
      <c r="T24" s="2"/>
    </row>
  </sheetData>
  <mergeCells count="20">
    <mergeCell ref="A6:A7"/>
    <mergeCell ref="D6:D7"/>
    <mergeCell ref="E6:E7"/>
    <mergeCell ref="B6:C7"/>
    <mergeCell ref="O7:V7"/>
    <mergeCell ref="O5:V5"/>
    <mergeCell ref="O6:V6"/>
    <mergeCell ref="O2:V2"/>
    <mergeCell ref="O3:V3"/>
    <mergeCell ref="A5:E5"/>
    <mergeCell ref="O4:V4"/>
    <mergeCell ref="A1:M3"/>
    <mergeCell ref="I24:J24"/>
    <mergeCell ref="O8:V8"/>
    <mergeCell ref="O9:V9"/>
    <mergeCell ref="A16:E19"/>
    <mergeCell ref="C23:E23"/>
    <mergeCell ref="I23:J23"/>
    <mergeCell ref="O10:V10"/>
    <mergeCell ref="O11:V11"/>
  </mergeCells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高博</cp:lastModifiedBy>
  <dcterms:created xsi:type="dcterms:W3CDTF">2006-09-16T00:00:00Z</dcterms:created>
  <dcterms:modified xsi:type="dcterms:W3CDTF">2024-03-28T03:32:28Z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64D437B28F2441918F2F187A46D090B8_13</vt:lpwstr>
  </property>
  <property fmtid="{D5CDD505-2E9C-101B-9397-08002B2CF9AE}" pid="3" name="KSOProductBuildVer">
    <vt:lpwstr>2052-12.1.0.16120</vt:lpwstr>
  </property>
</Properties>
</file>